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ZS-283" sheetId="7" r:id="rId1"/>
  </sheets>
  <calcPr calcId="152511" concurrentCalc="0"/>
</workbook>
</file>

<file path=xl/calcChain.xml><?xml version="1.0" encoding="utf-8"?>
<calcChain xmlns="http://schemas.openxmlformats.org/spreadsheetml/2006/main">
  <c r="N27" i="7" l="1"/>
  <c r="N23" i="7"/>
  <c r="N24" i="7"/>
  <c r="N25" i="7"/>
  <c r="N26" i="7"/>
  <c r="N11" i="7"/>
  <c r="N12" i="7"/>
  <c r="N13" i="7"/>
  <c r="N14" i="7"/>
  <c r="N15" i="7"/>
  <c r="N16" i="7"/>
  <c r="N17" i="7"/>
  <c r="N18" i="7"/>
  <c r="N19" i="7"/>
  <c r="N20" i="7"/>
  <c r="N21" i="7"/>
  <c r="N22" i="7"/>
  <c r="N10" i="7"/>
  <c r="N9" i="7"/>
  <c r="N8" i="7"/>
  <c r="L29" i="7"/>
  <c r="N29" i="7"/>
</calcChain>
</file>

<file path=xl/sharedStrings.xml><?xml version="1.0" encoding="utf-8"?>
<sst xmlns="http://schemas.openxmlformats.org/spreadsheetml/2006/main" count="43" uniqueCount="42">
  <si>
    <t>SIZE ASSORTMENT PER CTN</t>
  </si>
  <si>
    <t>PCS PER CTN</t>
  </si>
  <si>
    <t xml:space="preserve">G. W. </t>
  </si>
  <si>
    <t>N. W.</t>
  </si>
  <si>
    <t>MEAS.</t>
  </si>
  <si>
    <t>KGS</t>
  </si>
  <si>
    <t>PACKING  LIST                                                                                                                                  REF#GZS-283</t>
  </si>
  <si>
    <t>27/05/2024</t>
  </si>
  <si>
    <t>SUPPLIER</t>
  </si>
  <si>
    <t xml:space="preserve">CTN NO.            </t>
  </si>
  <si>
    <t xml:space="preserve">CTNS </t>
  </si>
  <si>
    <t xml:space="preserve">TTL QTY            </t>
  </si>
  <si>
    <t>DATE:　</t>
  </si>
  <si>
    <t xml:space="preserve">STYLE                                </t>
  </si>
  <si>
    <t xml:space="preserve">COLOR                               </t>
  </si>
  <si>
    <t xml:space="preserve">S </t>
  </si>
  <si>
    <t>M</t>
  </si>
  <si>
    <t>L</t>
  </si>
  <si>
    <t>XL</t>
  </si>
  <si>
    <t>1XL</t>
  </si>
  <si>
    <t>2XL</t>
  </si>
  <si>
    <t>3XL</t>
  </si>
  <si>
    <t>1-80</t>
  </si>
  <si>
    <t>SSC18B1005</t>
  </si>
  <si>
    <t>KHAKI</t>
  </si>
  <si>
    <t>1-17</t>
  </si>
  <si>
    <t>1-149</t>
  </si>
  <si>
    <t>BLACK</t>
  </si>
  <si>
    <t>1-58</t>
  </si>
  <si>
    <t>NAVY</t>
  </si>
  <si>
    <t>1-49</t>
  </si>
  <si>
    <t>OCIVE</t>
  </si>
  <si>
    <t>1-25</t>
  </si>
  <si>
    <t>1-48</t>
  </si>
  <si>
    <t>BURGUNDY</t>
  </si>
  <si>
    <t>1-5</t>
  </si>
  <si>
    <t>1-62</t>
  </si>
  <si>
    <t>MAUVE</t>
  </si>
  <si>
    <t>1-22</t>
  </si>
  <si>
    <t>1-45</t>
  </si>
  <si>
    <t>MUSTARD</t>
  </si>
  <si>
    <t>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</si>
</sst>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);[Red]\(0.0\)"/>
    <numFmt numFmtId="165" formatCode="0.0_ "/>
  </numFmts>
  <fonts count="10">
    <font>
      <sz val="11"/>
      <color theme="1"/>
      <name val="Calibri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8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38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38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2">
    <cellStyle name="Normal" xfId="0" builtinId="0"/>
    <cellStyle name="표준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29"/>
  <sheetViews>
    <sheetView tabSelected="1" zoomScale="130" zoomScaleNormal="130" workbookViewId="0">
      <selection activeCell="D11" sqref="D11:D12"/>
    </sheetView>
  </sheetViews>
  <sheetFormatPr defaultColWidth="9" defaultRowHeight="12.75"/>
  <cols>
    <col min="1" max="1" width="10.5703125" style="30" customWidth="1"/>
    <col min="2" max="2" width="8.7109375" style="31" customWidth="1"/>
    <col min="3" max="3" width="11.140625" style="30" customWidth="1"/>
    <col min="4" max="4" width="16" style="30" customWidth="1"/>
    <col min="5" max="11" width="4.5703125" style="30" customWidth="1"/>
    <col min="12" max="12" width="6.5703125" style="30" customWidth="1"/>
    <col min="13" max="13" width="8.140625" style="32" customWidth="1"/>
    <col min="14" max="14" width="8" style="32" customWidth="1"/>
    <col min="15" max="16" width="7.140625" style="33" customWidth="1"/>
    <col min="17" max="17" width="8.42578125" style="30" customWidth="1"/>
    <col min="18" max="16384" width="9" style="1"/>
  </cols>
  <sheetData>
    <row r="1" spans="1:17" ht="51.75" customHeight="1" thickBot="1">
      <c r="A1" s="34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 ht="24" customHeight="1">
      <c r="A2" s="2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" t="s">
        <v>12</v>
      </c>
      <c r="O2" s="38" t="s">
        <v>7</v>
      </c>
      <c r="P2" s="38"/>
      <c r="Q2" s="39"/>
    </row>
    <row r="3" spans="1:17" ht="18.600000000000001" customHeight="1">
      <c r="A3" s="40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3"/>
    </row>
    <row r="4" spans="1:17" ht="12.75" customHeight="1">
      <c r="A4" s="55" t="s">
        <v>8</v>
      </c>
      <c r="B4" s="58" t="s">
        <v>9</v>
      </c>
      <c r="C4" s="61" t="s">
        <v>13</v>
      </c>
      <c r="D4" s="61" t="s">
        <v>14</v>
      </c>
      <c r="E4" s="52" t="s">
        <v>0</v>
      </c>
      <c r="F4" s="42"/>
      <c r="G4" s="42"/>
      <c r="H4" s="42"/>
      <c r="I4" s="42"/>
      <c r="J4" s="42"/>
      <c r="K4" s="42"/>
      <c r="L4" s="58" t="s">
        <v>10</v>
      </c>
      <c r="M4" s="46" t="s">
        <v>1</v>
      </c>
      <c r="N4" s="46" t="s">
        <v>11</v>
      </c>
      <c r="O4" s="4" t="s">
        <v>2</v>
      </c>
      <c r="P4" s="4" t="s">
        <v>3</v>
      </c>
      <c r="Q4" s="65" t="s">
        <v>4</v>
      </c>
    </row>
    <row r="5" spans="1:17">
      <c r="A5" s="56"/>
      <c r="B5" s="59"/>
      <c r="C5" s="62"/>
      <c r="D5" s="62"/>
      <c r="E5" s="52"/>
      <c r="F5" s="42"/>
      <c r="G5" s="42"/>
      <c r="H5" s="42"/>
      <c r="I5" s="42"/>
      <c r="J5" s="42"/>
      <c r="K5" s="42"/>
      <c r="L5" s="59"/>
      <c r="M5" s="46"/>
      <c r="N5" s="46"/>
      <c r="O5" s="4"/>
      <c r="P5" s="4"/>
      <c r="Q5" s="65"/>
    </row>
    <row r="6" spans="1:17" ht="12.75" customHeight="1">
      <c r="A6" s="56"/>
      <c r="B6" s="59"/>
      <c r="C6" s="62"/>
      <c r="D6" s="62"/>
      <c r="E6" s="47" t="s">
        <v>15</v>
      </c>
      <c r="F6" s="47" t="s">
        <v>16</v>
      </c>
      <c r="G6" s="47" t="s">
        <v>17</v>
      </c>
      <c r="H6" s="47" t="s">
        <v>18</v>
      </c>
      <c r="I6" s="47" t="s">
        <v>19</v>
      </c>
      <c r="J6" s="47" t="s">
        <v>20</v>
      </c>
      <c r="K6" s="47" t="s">
        <v>21</v>
      </c>
      <c r="L6" s="59"/>
      <c r="M6" s="5"/>
      <c r="N6" s="46"/>
      <c r="O6" s="6" t="s">
        <v>5</v>
      </c>
      <c r="P6" s="6" t="s">
        <v>5</v>
      </c>
      <c r="Q6" s="7"/>
    </row>
    <row r="7" spans="1:17" ht="12.75" customHeight="1">
      <c r="A7" s="57"/>
      <c r="B7" s="60"/>
      <c r="C7" s="63"/>
      <c r="D7" s="63"/>
      <c r="E7" s="48"/>
      <c r="F7" s="48"/>
      <c r="G7" s="48"/>
      <c r="H7" s="48"/>
      <c r="I7" s="48"/>
      <c r="J7" s="48"/>
      <c r="K7" s="48"/>
      <c r="L7" s="60"/>
      <c r="M7" s="5"/>
      <c r="N7" s="8"/>
      <c r="O7" s="6"/>
      <c r="P7" s="6"/>
      <c r="Q7" s="7"/>
    </row>
    <row r="8" spans="1:17" s="15" customFormat="1" ht="19.5" customHeight="1">
      <c r="A8" s="9"/>
      <c r="B8" s="10" t="s">
        <v>22</v>
      </c>
      <c r="C8" s="44" t="s">
        <v>23</v>
      </c>
      <c r="D8" s="49" t="s">
        <v>24</v>
      </c>
      <c r="E8" s="11">
        <v>1</v>
      </c>
      <c r="F8" s="11">
        <v>2</v>
      </c>
      <c r="G8" s="11">
        <v>2</v>
      </c>
      <c r="H8" s="11">
        <v>1</v>
      </c>
      <c r="I8" s="11"/>
      <c r="J8" s="11"/>
      <c r="K8" s="11"/>
      <c r="L8" s="12">
        <v>80</v>
      </c>
      <c r="M8" s="11">
        <v>72</v>
      </c>
      <c r="N8" s="11">
        <f>L8*M8</f>
        <v>5760</v>
      </c>
      <c r="O8" s="13"/>
      <c r="P8" s="13"/>
      <c r="Q8" s="14"/>
    </row>
    <row r="9" spans="1:17" s="15" customFormat="1" ht="19.5" customHeight="1">
      <c r="A9" s="16"/>
      <c r="B9" s="12">
        <v>81</v>
      </c>
      <c r="C9" s="45"/>
      <c r="D9" s="50"/>
      <c r="E9" s="11">
        <v>1</v>
      </c>
      <c r="F9" s="11">
        <v>2</v>
      </c>
      <c r="G9" s="11">
        <v>2</v>
      </c>
      <c r="H9" s="11">
        <v>1</v>
      </c>
      <c r="I9" s="11"/>
      <c r="J9" s="11"/>
      <c r="K9" s="11"/>
      <c r="L9" s="12">
        <v>1</v>
      </c>
      <c r="M9" s="11">
        <v>84</v>
      </c>
      <c r="N9" s="11">
        <f>L9*M9</f>
        <v>84</v>
      </c>
      <c r="O9" s="13"/>
      <c r="P9" s="13"/>
      <c r="Q9" s="14"/>
    </row>
    <row r="10" spans="1:17" s="15" customFormat="1" ht="19.5" customHeight="1">
      <c r="A10" s="16"/>
      <c r="B10" s="10" t="s">
        <v>25</v>
      </c>
      <c r="C10" s="45"/>
      <c r="D10" s="51"/>
      <c r="E10" s="11"/>
      <c r="F10" s="11"/>
      <c r="G10" s="11"/>
      <c r="H10" s="11"/>
      <c r="I10" s="11">
        <v>3</v>
      </c>
      <c r="J10" s="11">
        <v>2</v>
      </c>
      <c r="K10" s="11">
        <v>1</v>
      </c>
      <c r="L10" s="17">
        <v>17</v>
      </c>
      <c r="M10" s="18">
        <v>72</v>
      </c>
      <c r="N10" s="11">
        <f>L10*M10</f>
        <v>1224</v>
      </c>
      <c r="O10" s="19"/>
      <c r="P10" s="13"/>
      <c r="Q10" s="20"/>
    </row>
    <row r="11" spans="1:17" s="15" customFormat="1" ht="19.5" customHeight="1">
      <c r="A11" s="16"/>
      <c r="B11" s="10" t="s">
        <v>26</v>
      </c>
      <c r="C11" s="45"/>
      <c r="D11" s="53" t="s">
        <v>27</v>
      </c>
      <c r="E11" s="11">
        <v>1</v>
      </c>
      <c r="F11" s="11">
        <v>2</v>
      </c>
      <c r="G11" s="11">
        <v>2</v>
      </c>
      <c r="H11" s="11">
        <v>1</v>
      </c>
      <c r="I11" s="11"/>
      <c r="J11" s="11"/>
      <c r="K11" s="11"/>
      <c r="L11" s="17">
        <v>149</v>
      </c>
      <c r="M11" s="18">
        <v>72</v>
      </c>
      <c r="N11" s="11">
        <f t="shared" ref="N11:N27" si="0">L11*M11</f>
        <v>10728</v>
      </c>
      <c r="O11" s="21"/>
      <c r="P11" s="13"/>
      <c r="Q11" s="20"/>
    </row>
    <row r="12" spans="1:17" s="15" customFormat="1" ht="19.5" customHeight="1">
      <c r="A12" s="16"/>
      <c r="B12" s="12">
        <v>150</v>
      </c>
      <c r="C12" s="45"/>
      <c r="D12" s="54"/>
      <c r="E12" s="11">
        <v>1</v>
      </c>
      <c r="F12" s="11">
        <v>2</v>
      </c>
      <c r="G12" s="11">
        <v>2</v>
      </c>
      <c r="H12" s="11">
        <v>1</v>
      </c>
      <c r="I12" s="11"/>
      <c r="J12" s="11"/>
      <c r="K12" s="11"/>
      <c r="L12" s="17">
        <v>1</v>
      </c>
      <c r="M12" s="18">
        <v>66</v>
      </c>
      <c r="N12" s="11">
        <f t="shared" si="0"/>
        <v>66</v>
      </c>
      <c r="O12" s="21"/>
      <c r="P12" s="13"/>
      <c r="Q12" s="20"/>
    </row>
    <row r="13" spans="1:17" s="15" customFormat="1" ht="19.5" customHeight="1">
      <c r="A13" s="16"/>
      <c r="B13" s="10" t="s">
        <v>28</v>
      </c>
      <c r="C13" s="45"/>
      <c r="D13" s="53" t="s">
        <v>29</v>
      </c>
      <c r="E13" s="11">
        <v>1</v>
      </c>
      <c r="F13" s="11">
        <v>2</v>
      </c>
      <c r="G13" s="11">
        <v>2</v>
      </c>
      <c r="H13" s="11">
        <v>1</v>
      </c>
      <c r="I13" s="11"/>
      <c r="J13" s="11"/>
      <c r="K13" s="11"/>
      <c r="L13" s="12">
        <v>58</v>
      </c>
      <c r="M13" s="18">
        <v>72</v>
      </c>
      <c r="N13" s="11">
        <f t="shared" si="0"/>
        <v>4176</v>
      </c>
      <c r="O13" s="21"/>
      <c r="P13" s="13"/>
      <c r="Q13" s="20"/>
    </row>
    <row r="14" spans="1:17" s="15" customFormat="1" ht="19.5" customHeight="1">
      <c r="A14" s="16"/>
      <c r="B14" s="12">
        <v>59</v>
      </c>
      <c r="C14" s="45"/>
      <c r="D14" s="54"/>
      <c r="E14" s="18">
        <v>1</v>
      </c>
      <c r="F14" s="18">
        <v>2</v>
      </c>
      <c r="G14" s="18">
        <v>2</v>
      </c>
      <c r="H14" s="18">
        <v>1</v>
      </c>
      <c r="I14" s="18"/>
      <c r="J14" s="18"/>
      <c r="K14" s="18"/>
      <c r="L14" s="17">
        <v>1</v>
      </c>
      <c r="M14" s="18">
        <v>24</v>
      </c>
      <c r="N14" s="11">
        <f t="shared" si="0"/>
        <v>24</v>
      </c>
      <c r="O14" s="21"/>
      <c r="P14" s="13"/>
      <c r="Q14" s="20"/>
    </row>
    <row r="15" spans="1:17" s="15" customFormat="1" ht="19.5" customHeight="1">
      <c r="A15" s="16"/>
      <c r="B15" s="10" t="s">
        <v>30</v>
      </c>
      <c r="C15" s="45"/>
      <c r="D15" s="53" t="s">
        <v>31</v>
      </c>
      <c r="E15" s="11">
        <v>1</v>
      </c>
      <c r="F15" s="11">
        <v>2</v>
      </c>
      <c r="G15" s="11">
        <v>2</v>
      </c>
      <c r="H15" s="11">
        <v>1</v>
      </c>
      <c r="I15" s="11"/>
      <c r="J15" s="11"/>
      <c r="K15" s="11"/>
      <c r="L15" s="12">
        <v>49</v>
      </c>
      <c r="M15" s="18">
        <v>72</v>
      </c>
      <c r="N15" s="11">
        <f t="shared" si="0"/>
        <v>3528</v>
      </c>
      <c r="O15" s="21"/>
      <c r="P15" s="13"/>
      <c r="Q15" s="20"/>
    </row>
    <row r="16" spans="1:17" s="15" customFormat="1" ht="19.5" customHeight="1">
      <c r="A16" s="16"/>
      <c r="B16" s="12">
        <v>50</v>
      </c>
      <c r="C16" s="45"/>
      <c r="D16" s="64"/>
      <c r="E16" s="18">
        <v>9</v>
      </c>
      <c r="F16" s="18">
        <v>17</v>
      </c>
      <c r="G16" s="18">
        <v>15</v>
      </c>
      <c r="H16" s="18">
        <v>8</v>
      </c>
      <c r="I16" s="18"/>
      <c r="J16" s="18"/>
      <c r="K16" s="18"/>
      <c r="L16" s="17">
        <v>1</v>
      </c>
      <c r="M16" s="18">
        <v>49</v>
      </c>
      <c r="N16" s="11">
        <f t="shared" si="0"/>
        <v>49</v>
      </c>
      <c r="O16" s="21"/>
      <c r="P16" s="13"/>
      <c r="Q16" s="20"/>
    </row>
    <row r="17" spans="1:17" s="15" customFormat="1" ht="19.5" customHeight="1">
      <c r="A17" s="16"/>
      <c r="B17" s="10" t="s">
        <v>32</v>
      </c>
      <c r="C17" s="45"/>
      <c r="D17" s="64"/>
      <c r="E17" s="11"/>
      <c r="F17" s="11"/>
      <c r="G17" s="11"/>
      <c r="H17" s="11"/>
      <c r="I17" s="11">
        <v>3</v>
      </c>
      <c r="J17" s="11">
        <v>2</v>
      </c>
      <c r="K17" s="11">
        <v>1</v>
      </c>
      <c r="L17" s="12">
        <v>25</v>
      </c>
      <c r="M17" s="18">
        <v>72</v>
      </c>
      <c r="N17" s="11">
        <f t="shared" si="0"/>
        <v>1800</v>
      </c>
      <c r="O17" s="21"/>
      <c r="P17" s="13"/>
      <c r="Q17" s="20"/>
    </row>
    <row r="18" spans="1:17" s="15" customFormat="1" ht="19.5" customHeight="1">
      <c r="A18" s="16"/>
      <c r="B18" s="12">
        <v>26</v>
      </c>
      <c r="C18" s="45"/>
      <c r="D18" s="54"/>
      <c r="E18" s="18"/>
      <c r="F18" s="18"/>
      <c r="G18" s="18"/>
      <c r="H18" s="18"/>
      <c r="I18" s="18">
        <v>14</v>
      </c>
      <c r="J18" s="18">
        <v>11</v>
      </c>
      <c r="K18" s="18">
        <v>4</v>
      </c>
      <c r="L18" s="17">
        <v>1</v>
      </c>
      <c r="M18" s="18">
        <v>29</v>
      </c>
      <c r="N18" s="11">
        <f t="shared" si="0"/>
        <v>29</v>
      </c>
      <c r="O18" s="21"/>
      <c r="P18" s="13"/>
      <c r="Q18" s="20"/>
    </row>
    <row r="19" spans="1:17" s="15" customFormat="1" ht="19.5" customHeight="1">
      <c r="A19" s="16"/>
      <c r="B19" s="10" t="s">
        <v>33</v>
      </c>
      <c r="C19" s="45"/>
      <c r="D19" s="66" t="s">
        <v>34</v>
      </c>
      <c r="E19" s="11">
        <v>1</v>
      </c>
      <c r="F19" s="11">
        <v>2</v>
      </c>
      <c r="G19" s="11">
        <v>2</v>
      </c>
      <c r="H19" s="11">
        <v>1</v>
      </c>
      <c r="I19" s="11"/>
      <c r="J19" s="11"/>
      <c r="K19" s="11"/>
      <c r="L19" s="12">
        <v>48</v>
      </c>
      <c r="M19" s="18">
        <v>72</v>
      </c>
      <c r="N19" s="11">
        <f t="shared" si="0"/>
        <v>3456</v>
      </c>
      <c r="O19" s="21"/>
      <c r="P19" s="13"/>
      <c r="Q19" s="20"/>
    </row>
    <row r="20" spans="1:17" s="15" customFormat="1" ht="19.5" customHeight="1">
      <c r="A20" s="16"/>
      <c r="B20" s="12">
        <v>49</v>
      </c>
      <c r="C20" s="45"/>
      <c r="D20" s="66"/>
      <c r="E20" s="18">
        <v>3</v>
      </c>
      <c r="F20" s="18">
        <v>6</v>
      </c>
      <c r="G20" s="18">
        <v>7</v>
      </c>
      <c r="H20" s="18">
        <v>3</v>
      </c>
      <c r="I20" s="18"/>
      <c r="J20" s="18"/>
      <c r="K20" s="18"/>
      <c r="L20" s="17">
        <v>1</v>
      </c>
      <c r="M20" s="18">
        <v>19</v>
      </c>
      <c r="N20" s="11">
        <f t="shared" si="0"/>
        <v>19</v>
      </c>
      <c r="O20" s="21"/>
      <c r="P20" s="13"/>
      <c r="Q20" s="20"/>
    </row>
    <row r="21" spans="1:17" s="15" customFormat="1" ht="19.5" customHeight="1">
      <c r="A21" s="16"/>
      <c r="B21" s="10" t="s">
        <v>35</v>
      </c>
      <c r="C21" s="45"/>
      <c r="D21" s="66"/>
      <c r="E21" s="11"/>
      <c r="F21" s="11"/>
      <c r="G21" s="11"/>
      <c r="H21" s="11"/>
      <c r="I21" s="11">
        <v>3</v>
      </c>
      <c r="J21" s="11">
        <v>2</v>
      </c>
      <c r="K21" s="11">
        <v>1</v>
      </c>
      <c r="L21" s="12">
        <v>5</v>
      </c>
      <c r="M21" s="11">
        <v>72</v>
      </c>
      <c r="N21" s="11">
        <f t="shared" si="0"/>
        <v>360</v>
      </c>
      <c r="O21" s="13"/>
      <c r="P21" s="13"/>
      <c r="Q21" s="14"/>
    </row>
    <row r="22" spans="1:17" s="15" customFormat="1" ht="19.5" customHeight="1">
      <c r="A22" s="16"/>
      <c r="B22" s="10" t="s">
        <v>36</v>
      </c>
      <c r="C22" s="45"/>
      <c r="D22" s="49" t="s">
        <v>37</v>
      </c>
      <c r="E22" s="11">
        <v>1</v>
      </c>
      <c r="F22" s="11">
        <v>2</v>
      </c>
      <c r="G22" s="11">
        <v>2</v>
      </c>
      <c r="H22" s="11">
        <v>1</v>
      </c>
      <c r="I22" s="11"/>
      <c r="J22" s="11"/>
      <c r="K22" s="11"/>
      <c r="L22" s="12">
        <v>62</v>
      </c>
      <c r="M22" s="11">
        <v>72</v>
      </c>
      <c r="N22" s="11">
        <f t="shared" si="0"/>
        <v>4464</v>
      </c>
      <c r="O22" s="13"/>
      <c r="P22" s="13"/>
      <c r="Q22" s="14"/>
    </row>
    <row r="23" spans="1:17" s="15" customFormat="1" ht="19.5" customHeight="1">
      <c r="A23" s="16"/>
      <c r="B23" s="12">
        <v>63</v>
      </c>
      <c r="C23" s="45"/>
      <c r="D23" s="50"/>
      <c r="E23" s="11">
        <v>9</v>
      </c>
      <c r="F23" s="11">
        <v>21</v>
      </c>
      <c r="G23" s="11">
        <v>15</v>
      </c>
      <c r="H23" s="11">
        <v>9</v>
      </c>
      <c r="I23" s="11"/>
      <c r="J23" s="11"/>
      <c r="K23" s="11"/>
      <c r="L23" s="12">
        <v>1</v>
      </c>
      <c r="M23" s="11">
        <v>54</v>
      </c>
      <c r="N23" s="11">
        <f t="shared" si="0"/>
        <v>54</v>
      </c>
      <c r="O23" s="13"/>
      <c r="P23" s="13"/>
      <c r="Q23" s="14"/>
    </row>
    <row r="24" spans="1:17" s="15" customFormat="1" ht="19.5" customHeight="1">
      <c r="A24" s="16"/>
      <c r="B24" s="10" t="s">
        <v>38</v>
      </c>
      <c r="C24" s="45"/>
      <c r="D24" s="51"/>
      <c r="E24" s="11"/>
      <c r="F24" s="11"/>
      <c r="G24" s="11"/>
      <c r="H24" s="11"/>
      <c r="I24" s="11">
        <v>3</v>
      </c>
      <c r="J24" s="11">
        <v>2</v>
      </c>
      <c r="K24" s="11">
        <v>1</v>
      </c>
      <c r="L24" s="12">
        <v>22</v>
      </c>
      <c r="M24" s="11">
        <v>72</v>
      </c>
      <c r="N24" s="11">
        <f t="shared" si="0"/>
        <v>1584</v>
      </c>
      <c r="O24" s="13"/>
      <c r="P24" s="13"/>
      <c r="Q24" s="14"/>
    </row>
    <row r="25" spans="1:17" s="15" customFormat="1" ht="19.5" customHeight="1">
      <c r="A25" s="16"/>
      <c r="B25" s="10" t="s">
        <v>39</v>
      </c>
      <c r="C25" s="45"/>
      <c r="D25" s="49" t="s">
        <v>40</v>
      </c>
      <c r="E25" s="11">
        <v>1</v>
      </c>
      <c r="F25" s="11">
        <v>2</v>
      </c>
      <c r="G25" s="11">
        <v>2</v>
      </c>
      <c r="H25" s="11">
        <v>1</v>
      </c>
      <c r="I25" s="11"/>
      <c r="J25" s="11"/>
      <c r="K25" s="11"/>
      <c r="L25" s="12">
        <v>45</v>
      </c>
      <c r="M25" s="18">
        <v>72</v>
      </c>
      <c r="N25" s="11">
        <f t="shared" si="0"/>
        <v>3240</v>
      </c>
      <c r="O25" s="21"/>
      <c r="P25" s="13"/>
      <c r="Q25" s="20"/>
    </row>
    <row r="26" spans="1:17" s="15" customFormat="1" ht="19.5" customHeight="1">
      <c r="A26" s="16"/>
      <c r="B26" s="12">
        <v>46</v>
      </c>
      <c r="C26" s="45"/>
      <c r="D26" s="50"/>
      <c r="E26" s="18">
        <v>5</v>
      </c>
      <c r="F26" s="18">
        <v>10</v>
      </c>
      <c r="G26" s="18">
        <v>10</v>
      </c>
      <c r="H26" s="18">
        <v>5</v>
      </c>
      <c r="I26" s="18"/>
      <c r="J26" s="18"/>
      <c r="K26" s="18"/>
      <c r="L26" s="17">
        <v>1</v>
      </c>
      <c r="M26" s="18">
        <v>30</v>
      </c>
      <c r="N26" s="11">
        <f t="shared" si="0"/>
        <v>30</v>
      </c>
      <c r="O26" s="21"/>
      <c r="P26" s="13"/>
      <c r="Q26" s="20"/>
    </row>
    <row r="27" spans="1:17" s="15" customFormat="1" ht="19.5" customHeight="1">
      <c r="A27" s="16"/>
      <c r="B27" s="10" t="s">
        <v>41</v>
      </c>
      <c r="C27" s="45"/>
      <c r="D27" s="50"/>
      <c r="E27" s="11"/>
      <c r="F27" s="11"/>
      <c r="G27" s="11"/>
      <c r="H27" s="11"/>
      <c r="I27" s="11">
        <v>3</v>
      </c>
      <c r="J27" s="11">
        <v>2</v>
      </c>
      <c r="K27" s="11">
        <v>1</v>
      </c>
      <c r="L27" s="12">
        <v>10</v>
      </c>
      <c r="M27" s="18">
        <v>72</v>
      </c>
      <c r="N27" s="11">
        <f t="shared" si="0"/>
        <v>720</v>
      </c>
      <c r="O27" s="21"/>
      <c r="P27" s="13"/>
      <c r="Q27" s="20"/>
    </row>
    <row r="28" spans="1:17" s="15" customFormat="1" ht="19.5" customHeight="1" thickBot="1">
      <c r="A28" s="22"/>
      <c r="B28" s="23"/>
      <c r="C28" s="24"/>
      <c r="D28" s="25"/>
      <c r="E28" s="26"/>
      <c r="F28" s="26"/>
      <c r="G28" s="26"/>
      <c r="H28" s="26"/>
      <c r="I28" s="26"/>
      <c r="J28" s="26"/>
      <c r="K28" s="26"/>
      <c r="L28" s="23"/>
      <c r="M28" s="26"/>
      <c r="N28" s="26"/>
      <c r="O28" s="27"/>
      <c r="P28" s="28"/>
      <c r="Q28" s="29"/>
    </row>
    <row r="29" spans="1:17" ht="21" customHeight="1">
      <c r="L29" s="30">
        <f>SUM(L8:L28)</f>
        <v>578</v>
      </c>
      <c r="N29" s="32">
        <f>SUM(N8:N28)</f>
        <v>41395</v>
      </c>
    </row>
  </sheetData>
  <mergeCells count="29">
    <mergeCell ref="Q4:Q5"/>
    <mergeCell ref="I6:I7"/>
    <mergeCell ref="J6:J7"/>
    <mergeCell ref="L4:L7"/>
    <mergeCell ref="D19:D21"/>
    <mergeCell ref="D11:D12"/>
    <mergeCell ref="G6:G7"/>
    <mergeCell ref="E5:K5"/>
    <mergeCell ref="D4:D7"/>
    <mergeCell ref="D25:D27"/>
    <mergeCell ref="D15:D18"/>
    <mergeCell ref="H6:H7"/>
    <mergeCell ref="D22:D24"/>
    <mergeCell ref="A1:Q1"/>
    <mergeCell ref="B2:M2"/>
    <mergeCell ref="O2:Q2"/>
    <mergeCell ref="A3:Q3"/>
    <mergeCell ref="C8:C27"/>
    <mergeCell ref="N4:N6"/>
    <mergeCell ref="F6:F7"/>
    <mergeCell ref="D8:D10"/>
    <mergeCell ref="E4:K4"/>
    <mergeCell ref="D13:D14"/>
    <mergeCell ref="A4:A7"/>
    <mergeCell ref="M4:M5"/>
    <mergeCell ref="E6:E7"/>
    <mergeCell ref="B4:B7"/>
    <mergeCell ref="C4:C7"/>
    <mergeCell ref="K6:K7"/>
  </mergeCells>
  <phoneticPr fontId="2" type="noConversion"/>
  <printOptions horizontalCentered="1"/>
  <pageMargins left="0.19685039370078741" right="0.19685039370078741" top="0.35433070866141736" bottom="0.23622047244094491" header="0.23622047244094491" footer="0.23622047244094491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GZS-283</vt:lpstr>
    </vt:vector>
  </TitlesOfParts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1</cp:revision>
  <cp:lastPrinted>2022-04-13T02:04:54Z</cp:lastPrinted>
  <dcterms:created xsi:type="dcterms:W3CDTF">2010-05-19T12:31:01Z</dcterms:created>
  <dcterms:modified xsi:type="dcterms:W3CDTF">2024-05-28T12:34:45Z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